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س.فريدن" sheetId="1" r:id="rId1"/>
  </sheets>
  <definedNames/>
  <calcPr fullCalcOnLoad="1"/>
</workbook>
</file>

<file path=xl/sharedStrings.xml><?xml version="1.0" encoding="utf-8"?>
<sst xmlns="http://schemas.openxmlformats.org/spreadsheetml/2006/main" count="172" uniqueCount="72">
  <si>
    <t>فريدن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</si>
  <si>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</si>
  <si>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</si>
  <si>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</si>
  <si>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</si>
  <si>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</si>
  <si>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</si>
  <si>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</si>
  <si>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</si>
  <si>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</si>
  <si>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</si>
  <si>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</si>
  <si>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</si>
  <si>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</si>
  <si>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</si>
  <si>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</si>
  <si>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</si>
  <si>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</si>
  <si>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</si>
  <si>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</si>
  <si>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</si>
  <si>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</si>
  <si>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</si>
  <si>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</si>
  <si>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</si>
  <si>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</si>
  <si>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</si>
  <si>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</si>
  <si>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</si>
  <si>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</si>
  <si>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</si>
  <si>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</si>
  <si>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</si>
  <si>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باقلا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</si>
  <si>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</si>
  <si>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</si>
  <si>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</si>
  <si>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</si>
  <si>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</si>
  <si>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</si>
  <si>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</si>
  <si>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</si>
  <si>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</si>
  <si>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</si>
  <si>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</si>
  <si>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</si>
  <si>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</si>
  <si>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</si>
  <si>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</si>
  <si>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</si>
  <si>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</si>
  <si>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</si>
  <si>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</si>
  <si>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</si>
  <si>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</si>
  <si>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</si>
  <si>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</si>
  <si>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</si>
  <si>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</si>
  <si>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</si>
  <si>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</si>
  <si>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>اسپرس ديم</t>
  </si>
  <si>
    <t xml:space="preserve">لوبيا سبز 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</si>
  <si>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</si>
  <si>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</si>
  <si>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</si>
  <si>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</si>
  <si>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</si>
  <si>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سطح ايش ديم</t>
  </si>
  <si>
    <t>جمع ديم</t>
  </si>
  <si>
    <t>سطح ايش ابي</t>
  </si>
  <si>
    <t>سطح كا شت ،توليد وعملكرد محصولا ت سالانه شهرستان فریدن سا ل زراعي 82-81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</si>
</sst>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rightToLeft="1" tabSelected="1" zoomScalePageLayoutView="0" workbookViewId="0" topLeftCell="A1">
      <selection activeCell="R11" sqref="R11"/>
    </sheetView>
  </sheetViews>
  <sheetFormatPr defaultColWidth="9.140625" defaultRowHeight="12.75"/>
  <cols>
    <col min="1" max="1" width="1.1484375" style="4" customWidth="1"/>
    <col min="2" max="2" width="9.140625" style="4" customWidth="1"/>
    <col min="3" max="3" width="11.7109375" style="4" customWidth="1"/>
    <col min="4" max="4" width="14.7109375" style="4" customWidth="1"/>
    <col min="5" max="6" width="9.7109375" style="4" customWidth="1"/>
    <col min="7" max="7" width="9.140625" style="4" customWidth="1"/>
    <col min="8" max="8" width="8.7109375" style="4" customWidth="1"/>
    <col min="9" max="9" width="9.7109375" style="4" customWidth="1"/>
    <col min="10" max="16384" width="9.140625" style="4" customWidth="1"/>
  </cols>
  <sheetData>
    <row r="1" spans="2:9" ht="15.75" customHeight="1">
      <c r="B1" s="14" t="s">
        <v>71</v>
      </c>
      <c r="C1" s="14"/>
      <c r="D1" s="14"/>
      <c r="E1" s="14"/>
      <c r="F1" s="14"/>
      <c r="G1" s="14"/>
      <c r="H1" s="14"/>
      <c r="I1" s="14"/>
    </row>
    <row r="2" spans="2:9" ht="15" customHeight="1">
      <c r="B2" s="14"/>
      <c r="C2" s="14"/>
      <c r="D2" s="14"/>
      <c r="E2" s="14"/>
      <c r="F2" s="14"/>
      <c r="G2" s="14"/>
      <c r="H2" s="14"/>
      <c r="I2" s="14"/>
    </row>
    <row r="3" spans="2:9" ht="10.5" customHeight="1">
      <c r="B3" s="21"/>
      <c r="C3" s="21"/>
      <c r="D3" s="21"/>
      <c r="E3" s="21"/>
      <c r="F3" s="21"/>
      <c r="G3" s="21"/>
      <c r="H3" s="21"/>
      <c r="I3" s="21"/>
    </row>
    <row r="4" spans="2:9" ht="12.75" customHeight="1">
      <c r="B4" s="20" t="s">
        <v>42</v>
      </c>
      <c r="C4" s="10" t="s">
        <v>43</v>
      </c>
      <c r="D4" s="11"/>
      <c r="E4" s="15" t="s">
        <v>63</v>
      </c>
      <c r="F4" s="15" t="s">
        <v>64</v>
      </c>
      <c r="G4" s="15" t="s">
        <v>65</v>
      </c>
      <c r="H4" s="16" t="s">
        <v>66</v>
      </c>
      <c r="I4" s="16" t="s">
        <v>67</v>
      </c>
    </row>
    <row r="5" spans="2:9" ht="12.75" customHeight="1">
      <c r="B5" s="20"/>
      <c r="C5" s="12"/>
      <c r="D5" s="13"/>
      <c r="E5" s="15"/>
      <c r="F5" s="15"/>
      <c r="G5" s="15"/>
      <c r="H5" s="16"/>
      <c r="I5" s="16"/>
    </row>
    <row r="6" spans="2:9" ht="15.75">
      <c r="B6" s="3" t="s">
        <v>0</v>
      </c>
      <c r="C6" s="3" t="s">
        <v>54</v>
      </c>
      <c r="D6" s="3" t="s">
        <v>1</v>
      </c>
      <c r="E6" s="1">
        <v>8500</v>
      </c>
      <c r="F6" s="2"/>
      <c r="G6" s="2">
        <v>30600</v>
      </c>
      <c r="H6" s="2"/>
      <c r="I6" s="1">
        <f>(G6/E6)*1000</f>
        <v>3600</v>
      </c>
    </row>
    <row r="7" spans="2:9" ht="15.75">
      <c r="B7" s="3" t="s">
        <v>0</v>
      </c>
      <c r="C7" s="3" t="s">
        <v>54</v>
      </c>
      <c r="D7" s="3" t="s">
        <v>44</v>
      </c>
      <c r="E7" s="1"/>
      <c r="F7" s="1">
        <v>3370</v>
      </c>
      <c r="G7" s="2"/>
      <c r="H7" s="2">
        <v>2359</v>
      </c>
      <c r="I7" s="1">
        <f>(H7/F7)*1000</f>
        <v>700</v>
      </c>
    </row>
    <row r="8" spans="2:9" ht="15.75">
      <c r="B8" s="3" t="s">
        <v>0</v>
      </c>
      <c r="C8" s="3" t="s">
        <v>54</v>
      </c>
      <c r="D8" s="3" t="s">
        <v>2</v>
      </c>
      <c r="E8" s="1">
        <v>2812</v>
      </c>
      <c r="F8" s="2"/>
      <c r="G8" s="2">
        <v>10123</v>
      </c>
      <c r="H8" s="2"/>
      <c r="I8" s="1">
        <v>3600</v>
      </c>
    </row>
    <row r="9" spans="2:9" ht="15.75">
      <c r="B9" s="3" t="s">
        <v>0</v>
      </c>
      <c r="C9" s="3" t="s">
        <v>54</v>
      </c>
      <c r="D9" s="3" t="s">
        <v>45</v>
      </c>
      <c r="E9" s="1"/>
      <c r="F9" s="1">
        <v>2800</v>
      </c>
      <c r="G9" s="2"/>
      <c r="H9" s="2">
        <v>1680</v>
      </c>
      <c r="I9" s="1">
        <f>(H9/F9)*1000</f>
        <v>600</v>
      </c>
    </row>
    <row r="10" spans="2:9" ht="15.75">
      <c r="B10" s="3" t="s">
        <v>0</v>
      </c>
      <c r="C10" s="3" t="s">
        <v>54</v>
      </c>
      <c r="D10" s="3" t="s">
        <v>46</v>
      </c>
      <c r="E10" s="1"/>
      <c r="F10" s="2"/>
      <c r="G10" s="2"/>
      <c r="H10" s="2"/>
      <c r="I10" s="1"/>
    </row>
    <row r="11" spans="2:9" ht="15.75">
      <c r="B11" s="3" t="s">
        <v>0</v>
      </c>
      <c r="C11" s="3" t="s">
        <v>54</v>
      </c>
      <c r="D11" s="3" t="s">
        <v>3</v>
      </c>
      <c r="E11" s="6"/>
      <c r="F11" s="8"/>
      <c r="G11" s="2"/>
      <c r="H11" s="2"/>
      <c r="I11" s="1"/>
    </row>
    <row r="12" spans="2:9" ht="15.75">
      <c r="B12" s="3" t="s">
        <v>0</v>
      </c>
      <c r="C12" s="3" t="s">
        <v>54</v>
      </c>
      <c r="D12" s="3" t="s">
        <v>28</v>
      </c>
      <c r="E12" s="1"/>
      <c r="F12" s="2"/>
      <c r="G12" s="2"/>
      <c r="H12" s="2"/>
      <c r="I12" s="1"/>
    </row>
    <row r="13" spans="2:9" ht="15.75">
      <c r="B13" s="3" t="s">
        <v>0</v>
      </c>
      <c r="C13" s="3" t="s">
        <v>55</v>
      </c>
      <c r="D13" s="3" t="s">
        <v>31</v>
      </c>
      <c r="E13" s="1">
        <v>225</v>
      </c>
      <c r="F13" s="2"/>
      <c r="G13" s="2">
        <v>337.5</v>
      </c>
      <c r="H13" s="2"/>
      <c r="I13" s="1">
        <f>(G13/E13)*1000</f>
        <v>1500</v>
      </c>
    </row>
    <row r="14" spans="2:9" ht="15.75">
      <c r="B14" s="3" t="s">
        <v>0</v>
      </c>
      <c r="C14" s="3" t="s">
        <v>55</v>
      </c>
      <c r="D14" s="3" t="s">
        <v>48</v>
      </c>
      <c r="E14" s="1"/>
      <c r="F14" s="1">
        <v>320</v>
      </c>
      <c r="G14" s="2"/>
      <c r="H14" s="2">
        <v>176</v>
      </c>
      <c r="I14" s="1">
        <f>(H14/F14)*1000</f>
        <v>550</v>
      </c>
    </row>
    <row r="15" spans="2:9" ht="15.75">
      <c r="B15" s="3" t="s">
        <v>0</v>
      </c>
      <c r="C15" s="3" t="s">
        <v>55</v>
      </c>
      <c r="D15" s="3" t="s">
        <v>4</v>
      </c>
      <c r="E15" s="1">
        <v>441</v>
      </c>
      <c r="F15" s="2"/>
      <c r="G15" s="2">
        <v>584</v>
      </c>
      <c r="H15" s="2"/>
      <c r="I15" s="1">
        <v>1324</v>
      </c>
    </row>
    <row r="16" spans="2:9" ht="15.75">
      <c r="B16" s="3" t="s">
        <v>0</v>
      </c>
      <c r="C16" s="3" t="s">
        <v>55</v>
      </c>
      <c r="D16" s="3" t="s">
        <v>5</v>
      </c>
      <c r="E16" s="1">
        <v>516</v>
      </c>
      <c r="F16" s="2"/>
      <c r="G16" s="2">
        <v>567.6</v>
      </c>
      <c r="H16" s="2"/>
      <c r="I16" s="1">
        <f>(G16/E16)*1000</f>
        <v>1100</v>
      </c>
    </row>
    <row r="17" spans="2:9" ht="15.75">
      <c r="B17" s="3" t="s">
        <v>0</v>
      </c>
      <c r="C17" s="3" t="s">
        <v>55</v>
      </c>
      <c r="D17" s="3" t="s">
        <v>47</v>
      </c>
      <c r="E17" s="1"/>
      <c r="F17" s="1">
        <v>164</v>
      </c>
      <c r="G17" s="2"/>
      <c r="H17" s="2">
        <v>82</v>
      </c>
      <c r="I17" s="1">
        <f>(H17/F17)*1000</f>
        <v>500</v>
      </c>
    </row>
    <row r="18" spans="2:9" ht="15.75">
      <c r="B18" s="3" t="s">
        <v>0</v>
      </c>
      <c r="C18" s="3" t="s">
        <v>55</v>
      </c>
      <c r="D18" s="3" t="s">
        <v>6</v>
      </c>
      <c r="E18" s="1"/>
      <c r="F18" s="2"/>
      <c r="G18" s="2"/>
      <c r="H18" s="2"/>
      <c r="I18" s="1"/>
    </row>
    <row r="19" spans="2:9" ht="15.75">
      <c r="B19" s="3" t="s">
        <v>0</v>
      </c>
      <c r="C19" s="3" t="s">
        <v>56</v>
      </c>
      <c r="D19" s="3" t="s">
        <v>7</v>
      </c>
      <c r="E19" s="1"/>
      <c r="F19" s="2"/>
      <c r="G19" s="2"/>
      <c r="H19" s="2"/>
      <c r="I19" s="1"/>
    </row>
    <row r="20" spans="2:9" ht="15.75">
      <c r="B20" s="3" t="s">
        <v>0</v>
      </c>
      <c r="C20" s="3" t="s">
        <v>56</v>
      </c>
      <c r="D20" s="3" t="s">
        <v>29</v>
      </c>
      <c r="E20" s="1"/>
      <c r="F20" s="2"/>
      <c r="G20" s="2"/>
      <c r="H20" s="2"/>
      <c r="I20" s="1"/>
    </row>
    <row r="21" spans="2:9" ht="15.75">
      <c r="B21" s="3" t="s">
        <v>0</v>
      </c>
      <c r="C21" s="3" t="s">
        <v>56</v>
      </c>
      <c r="D21" s="3" t="s">
        <v>32</v>
      </c>
      <c r="E21" s="1"/>
      <c r="F21" s="2"/>
      <c r="G21" s="2"/>
      <c r="H21" s="2"/>
      <c r="I21" s="1"/>
    </row>
    <row r="22" spans="2:9" ht="15.75">
      <c r="B22" s="3" t="s">
        <v>0</v>
      </c>
      <c r="C22" s="3" t="s">
        <v>56</v>
      </c>
      <c r="D22" s="3" t="s">
        <v>8</v>
      </c>
      <c r="E22" s="1">
        <v>20</v>
      </c>
      <c r="F22" s="2"/>
      <c r="G22" s="2">
        <v>520</v>
      </c>
      <c r="H22" s="2"/>
      <c r="I22" s="1">
        <f>(G22/E22)*1000</f>
        <v>26000</v>
      </c>
    </row>
    <row r="23" spans="2:9" ht="15.75">
      <c r="B23" s="3" t="s">
        <v>0</v>
      </c>
      <c r="C23" s="3" t="s">
        <v>56</v>
      </c>
      <c r="D23" s="3" t="s">
        <v>49</v>
      </c>
      <c r="E23" s="3"/>
      <c r="F23" s="3"/>
      <c r="G23" s="3"/>
      <c r="H23" s="3"/>
      <c r="I23" s="3"/>
    </row>
    <row r="24" spans="2:9" ht="15.75">
      <c r="B24" s="3" t="s">
        <v>0</v>
      </c>
      <c r="C24" s="3" t="s">
        <v>57</v>
      </c>
      <c r="D24" s="3" t="s">
        <v>9</v>
      </c>
      <c r="E24" s="1">
        <v>9028</v>
      </c>
      <c r="F24" s="2"/>
      <c r="G24" s="2">
        <v>207644</v>
      </c>
      <c r="H24" s="2"/>
      <c r="I24" s="1">
        <f>(G24/E24)*1000</f>
        <v>23000</v>
      </c>
    </row>
    <row r="25" spans="2:9" ht="15.75">
      <c r="B25" s="3" t="s">
        <v>0</v>
      </c>
      <c r="C25" s="3" t="s">
        <v>57</v>
      </c>
      <c r="D25" s="3" t="s">
        <v>10</v>
      </c>
      <c r="E25" s="1"/>
      <c r="F25" s="2"/>
      <c r="G25" s="2"/>
      <c r="H25" s="2"/>
      <c r="I25" s="1"/>
    </row>
    <row r="26" spans="2:9" ht="15.75">
      <c r="B26" s="3" t="s">
        <v>0</v>
      </c>
      <c r="C26" s="3" t="s">
        <v>57</v>
      </c>
      <c r="D26" s="3" t="s">
        <v>11</v>
      </c>
      <c r="E26" s="1">
        <v>6</v>
      </c>
      <c r="F26" s="2"/>
      <c r="G26" s="2">
        <v>150</v>
      </c>
      <c r="H26" s="2"/>
      <c r="I26" s="1">
        <f>(G26/E26)*1000</f>
        <v>25000</v>
      </c>
    </row>
    <row r="27" spans="2:9" ht="15.75">
      <c r="B27" s="3" t="s">
        <v>0</v>
      </c>
      <c r="C27" s="3" t="s">
        <v>57</v>
      </c>
      <c r="D27" s="3" t="s">
        <v>12</v>
      </c>
      <c r="E27" s="1"/>
      <c r="F27" s="2"/>
      <c r="G27" s="2"/>
      <c r="H27" s="2"/>
      <c r="I27" s="1"/>
    </row>
    <row r="28" spans="2:9" ht="15.75">
      <c r="B28" s="3" t="s">
        <v>0</v>
      </c>
      <c r="C28" s="3" t="s">
        <v>57</v>
      </c>
      <c r="D28" s="3" t="s">
        <v>33</v>
      </c>
      <c r="E28" s="1"/>
      <c r="F28" s="2"/>
      <c r="G28" s="2"/>
      <c r="H28" s="2"/>
      <c r="I28" s="1"/>
    </row>
    <row r="29" spans="2:9" ht="15.75">
      <c r="B29" s="3" t="s">
        <v>0</v>
      </c>
      <c r="C29" s="3" t="s">
        <v>57</v>
      </c>
      <c r="D29" s="3" t="s">
        <v>62</v>
      </c>
      <c r="E29" s="1"/>
      <c r="F29" s="2"/>
      <c r="G29" s="2"/>
      <c r="H29" s="2"/>
      <c r="I29" s="1"/>
    </row>
    <row r="30" spans="2:9" ht="15.75">
      <c r="B30" s="3" t="s">
        <v>0</v>
      </c>
      <c r="C30" s="3" t="s">
        <v>57</v>
      </c>
      <c r="D30" s="3" t="s">
        <v>20</v>
      </c>
      <c r="E30" s="1">
        <v>2</v>
      </c>
      <c r="F30" s="2"/>
      <c r="G30" s="2">
        <v>18</v>
      </c>
      <c r="H30" s="2"/>
      <c r="I30" s="1">
        <f>(G30/E30)*1000</f>
        <v>9000</v>
      </c>
    </row>
    <row r="31" spans="2:9" ht="15.75">
      <c r="B31" s="3" t="s">
        <v>0</v>
      </c>
      <c r="C31" s="3" t="s">
        <v>57</v>
      </c>
      <c r="D31" s="3" t="s">
        <v>50</v>
      </c>
      <c r="E31" s="1"/>
      <c r="F31" s="2"/>
      <c r="G31" s="2"/>
      <c r="H31" s="2"/>
      <c r="I31" s="1"/>
    </row>
    <row r="32" spans="2:9" ht="15.75">
      <c r="B32" s="3" t="s">
        <v>0</v>
      </c>
      <c r="C32" s="3" t="s">
        <v>57</v>
      </c>
      <c r="D32" s="3" t="s">
        <v>51</v>
      </c>
      <c r="E32" s="1"/>
      <c r="F32" s="2"/>
      <c r="G32" s="2"/>
      <c r="H32" s="2"/>
      <c r="I32" s="1"/>
    </row>
    <row r="33" spans="2:9" ht="15.75">
      <c r="B33" s="3" t="s">
        <v>0</v>
      </c>
      <c r="C33" s="3" t="s">
        <v>58</v>
      </c>
      <c r="D33" s="3" t="s">
        <v>13</v>
      </c>
      <c r="E33" s="1">
        <v>1250</v>
      </c>
      <c r="F33" s="2"/>
      <c r="G33" s="2">
        <v>9375</v>
      </c>
      <c r="H33" s="2"/>
      <c r="I33" s="1">
        <f>(G33/E33)*1000</f>
        <v>7500</v>
      </c>
    </row>
    <row r="34" spans="2:9" ht="15.75">
      <c r="B34" s="3" t="s">
        <v>0</v>
      </c>
      <c r="C34" s="3" t="s">
        <v>58</v>
      </c>
      <c r="D34" s="3" t="s">
        <v>52</v>
      </c>
      <c r="E34" s="1"/>
      <c r="F34" s="1">
        <v>120</v>
      </c>
      <c r="G34" s="2"/>
      <c r="H34" s="2">
        <v>72</v>
      </c>
      <c r="I34" s="1">
        <f>(H34/F34)*1000</f>
        <v>600</v>
      </c>
    </row>
    <row r="35" spans="2:9" ht="15.75">
      <c r="B35" s="3" t="s">
        <v>0</v>
      </c>
      <c r="C35" s="3" t="s">
        <v>58</v>
      </c>
      <c r="D35" s="3" t="s">
        <v>14</v>
      </c>
      <c r="E35" s="1">
        <v>450</v>
      </c>
      <c r="F35" s="2"/>
      <c r="G35" s="2">
        <v>11250</v>
      </c>
      <c r="H35" s="2"/>
      <c r="I35" s="1">
        <f>(G35/E35)*1000</f>
        <v>25000</v>
      </c>
    </row>
    <row r="36" spans="2:9" ht="15.75">
      <c r="B36" s="3" t="s">
        <v>0</v>
      </c>
      <c r="C36" s="3" t="s">
        <v>58</v>
      </c>
      <c r="D36" s="3" t="s">
        <v>16</v>
      </c>
      <c r="E36" s="1">
        <v>7200</v>
      </c>
      <c r="F36" s="2"/>
      <c r="G36" s="2">
        <v>280800</v>
      </c>
      <c r="H36" s="2"/>
      <c r="I36" s="1">
        <f>(G36/E36)*1000</f>
        <v>39000</v>
      </c>
    </row>
    <row r="37" spans="2:9" ht="15.75">
      <c r="B37" s="3" t="s">
        <v>0</v>
      </c>
      <c r="C37" s="3" t="s">
        <v>58</v>
      </c>
      <c r="D37" s="3" t="s">
        <v>61</v>
      </c>
      <c r="E37" s="1"/>
      <c r="F37" s="2"/>
      <c r="G37" s="2"/>
      <c r="H37" s="2"/>
      <c r="I37" s="1"/>
    </row>
    <row r="38" spans="2:9" ht="15.75">
      <c r="B38" s="3" t="s">
        <v>0</v>
      </c>
      <c r="C38" s="3" t="s">
        <v>58</v>
      </c>
      <c r="D38" s="3" t="s">
        <v>38</v>
      </c>
      <c r="E38" s="1"/>
      <c r="F38" s="2"/>
      <c r="G38" s="2"/>
      <c r="H38" s="2"/>
      <c r="I38" s="1"/>
    </row>
    <row r="39" spans="2:9" ht="15.75">
      <c r="B39" s="3" t="s">
        <v>0</v>
      </c>
      <c r="C39" s="3" t="s">
        <v>58</v>
      </c>
      <c r="D39" s="3" t="s">
        <v>37</v>
      </c>
      <c r="E39" s="1"/>
      <c r="F39" s="2"/>
      <c r="G39" s="2"/>
      <c r="H39" s="2"/>
      <c r="I39" s="1"/>
    </row>
    <row r="40" spans="2:9" ht="15.75">
      <c r="B40" s="3" t="s">
        <v>0</v>
      </c>
      <c r="C40" s="3" t="s">
        <v>58</v>
      </c>
      <c r="D40" s="3" t="s">
        <v>15</v>
      </c>
      <c r="E40" s="1">
        <v>5</v>
      </c>
      <c r="F40" s="2"/>
      <c r="G40" s="2">
        <v>250</v>
      </c>
      <c r="H40" s="2"/>
      <c r="I40" s="1">
        <f>(G40/E40)*1000</f>
        <v>50000</v>
      </c>
    </row>
    <row r="41" spans="2:9" ht="15.75">
      <c r="B41" s="3" t="s">
        <v>0</v>
      </c>
      <c r="C41" s="3" t="s">
        <v>58</v>
      </c>
      <c r="D41" s="3" t="s">
        <v>26</v>
      </c>
      <c r="E41" s="1"/>
      <c r="F41" s="2"/>
      <c r="G41" s="2"/>
      <c r="H41" s="2"/>
      <c r="I41" s="1"/>
    </row>
    <row r="42" spans="2:9" ht="15.75">
      <c r="B42" s="3" t="s">
        <v>0</v>
      </c>
      <c r="C42" s="3" t="s">
        <v>58</v>
      </c>
      <c r="D42" s="3" t="s">
        <v>34</v>
      </c>
      <c r="E42" s="1"/>
      <c r="F42" s="2"/>
      <c r="G42" s="2"/>
      <c r="H42" s="2"/>
      <c r="I42" s="1"/>
    </row>
    <row r="43" spans="2:9" ht="15.75">
      <c r="B43" s="3" t="s">
        <v>0</v>
      </c>
      <c r="C43" s="3" t="s">
        <v>59</v>
      </c>
      <c r="D43" s="3" t="s">
        <v>41</v>
      </c>
      <c r="E43" s="1"/>
      <c r="F43" s="2"/>
      <c r="G43" s="2"/>
      <c r="H43" s="2"/>
      <c r="I43" s="1"/>
    </row>
    <row r="44" spans="2:9" ht="15.75">
      <c r="B44" s="3" t="s">
        <v>0</v>
      </c>
      <c r="C44" s="3" t="s">
        <v>59</v>
      </c>
      <c r="D44" s="3" t="s">
        <v>24</v>
      </c>
      <c r="E44" s="1"/>
      <c r="F44" s="2"/>
      <c r="G44" s="2"/>
      <c r="H44" s="2"/>
      <c r="I44" s="1"/>
    </row>
    <row r="45" spans="2:9" ht="15.75">
      <c r="B45" s="3" t="s">
        <v>0</v>
      </c>
      <c r="C45" s="3" t="s">
        <v>59</v>
      </c>
      <c r="D45" s="3" t="s">
        <v>25</v>
      </c>
      <c r="E45" s="1">
        <v>15</v>
      </c>
      <c r="F45" s="2"/>
      <c r="G45" s="2">
        <v>36</v>
      </c>
      <c r="H45" s="2"/>
      <c r="I45" s="1">
        <f>(G45/E45)*1000</f>
        <v>2400</v>
      </c>
    </row>
    <row r="46" spans="2:9" ht="15.75">
      <c r="B46" s="3" t="s">
        <v>0</v>
      </c>
      <c r="C46" s="3" t="s">
        <v>59</v>
      </c>
      <c r="D46" s="3" t="s">
        <v>17</v>
      </c>
      <c r="E46" s="1">
        <v>99</v>
      </c>
      <c r="F46" s="2"/>
      <c r="G46" s="2">
        <v>188</v>
      </c>
      <c r="H46" s="2"/>
      <c r="I46" s="1">
        <v>1899</v>
      </c>
    </row>
    <row r="47" spans="2:9" ht="15.75">
      <c r="B47" s="3" t="s">
        <v>0</v>
      </c>
      <c r="C47" s="3" t="s">
        <v>60</v>
      </c>
      <c r="D47" s="3" t="s">
        <v>22</v>
      </c>
      <c r="E47" s="1">
        <v>147</v>
      </c>
      <c r="F47" s="2"/>
      <c r="G47" s="2">
        <v>6615</v>
      </c>
      <c r="H47" s="2"/>
      <c r="I47" s="1">
        <f>(G47/E47)*1000</f>
        <v>45000</v>
      </c>
    </row>
    <row r="48" spans="2:9" ht="15.75">
      <c r="B48" s="3" t="s">
        <v>0</v>
      </c>
      <c r="C48" s="3" t="s">
        <v>60</v>
      </c>
      <c r="D48" s="3" t="s">
        <v>21</v>
      </c>
      <c r="E48" s="1"/>
      <c r="F48" s="2"/>
      <c r="G48" s="2"/>
      <c r="H48" s="2"/>
      <c r="I48" s="1"/>
    </row>
    <row r="49" spans="2:9" ht="15.75">
      <c r="B49" s="3" t="s">
        <v>0</v>
      </c>
      <c r="C49" s="3" t="s">
        <v>60</v>
      </c>
      <c r="D49" s="3" t="s">
        <v>35</v>
      </c>
      <c r="E49" s="1"/>
      <c r="F49" s="2"/>
      <c r="G49" s="2"/>
      <c r="H49" s="2"/>
      <c r="I49" s="1"/>
    </row>
    <row r="50" spans="2:9" ht="15.75">
      <c r="B50" s="3" t="s">
        <v>0</v>
      </c>
      <c r="C50" s="3" t="s">
        <v>60</v>
      </c>
      <c r="D50" s="3" t="s">
        <v>40</v>
      </c>
      <c r="E50" s="1"/>
      <c r="F50" s="2"/>
      <c r="G50" s="2"/>
      <c r="H50" s="2"/>
      <c r="I50" s="1"/>
    </row>
    <row r="51" spans="2:9" ht="15.75">
      <c r="B51" s="3" t="s">
        <v>0</v>
      </c>
      <c r="C51" s="3" t="s">
        <v>39</v>
      </c>
      <c r="D51" s="3" t="s">
        <v>30</v>
      </c>
      <c r="E51" s="1"/>
      <c r="F51" s="2"/>
      <c r="G51" s="2"/>
      <c r="H51" s="2"/>
      <c r="I51" s="1"/>
    </row>
    <row r="52" spans="2:9" ht="15.75">
      <c r="B52" s="3" t="s">
        <v>0</v>
      </c>
      <c r="C52" s="3" t="s">
        <v>39</v>
      </c>
      <c r="D52" s="3" t="s">
        <v>18</v>
      </c>
      <c r="E52" s="1">
        <v>10</v>
      </c>
      <c r="F52" s="2"/>
      <c r="G52" s="2">
        <v>0.024</v>
      </c>
      <c r="H52" s="2"/>
      <c r="I52" s="1">
        <v>2.4</v>
      </c>
    </row>
    <row r="53" spans="2:9" ht="15.75">
      <c r="B53" s="3" t="s">
        <v>0</v>
      </c>
      <c r="C53" s="3" t="s">
        <v>39</v>
      </c>
      <c r="D53" s="3" t="s">
        <v>27</v>
      </c>
      <c r="E53" s="1"/>
      <c r="F53" s="2"/>
      <c r="G53" s="2"/>
      <c r="H53" s="2"/>
      <c r="I53" s="1"/>
    </row>
    <row r="54" spans="2:9" ht="15.75">
      <c r="B54" s="3" t="s">
        <v>0</v>
      </c>
      <c r="C54" s="3" t="s">
        <v>39</v>
      </c>
      <c r="D54" s="3" t="s">
        <v>23</v>
      </c>
      <c r="E54" s="1"/>
      <c r="F54" s="2"/>
      <c r="G54" s="2"/>
      <c r="H54" s="2"/>
      <c r="I54" s="1"/>
    </row>
    <row r="55" spans="2:9" ht="15.75">
      <c r="B55" s="3" t="s">
        <v>0</v>
      </c>
      <c r="C55" s="3" t="s">
        <v>39</v>
      </c>
      <c r="D55" s="3" t="s">
        <v>36</v>
      </c>
      <c r="E55" s="1"/>
      <c r="F55" s="2"/>
      <c r="G55" s="2"/>
      <c r="H55" s="2"/>
      <c r="I55" s="1"/>
    </row>
    <row r="56" spans="2:9" ht="15.75">
      <c r="B56" s="3" t="s">
        <v>0</v>
      </c>
      <c r="C56" s="3" t="s">
        <v>39</v>
      </c>
      <c r="D56" s="3" t="s">
        <v>19</v>
      </c>
      <c r="E56" s="1"/>
      <c r="F56" s="2"/>
      <c r="G56" s="2"/>
      <c r="H56" s="2"/>
      <c r="I56" s="1"/>
    </row>
    <row r="57" spans="2:9" ht="15.75">
      <c r="B57" s="3" t="s">
        <v>0</v>
      </c>
      <c r="C57" s="3" t="s">
        <v>39</v>
      </c>
      <c r="D57" s="3" t="s">
        <v>39</v>
      </c>
      <c r="E57" s="1"/>
      <c r="F57" s="2"/>
      <c r="G57" s="2"/>
      <c r="H57" s="2"/>
      <c r="I57" s="1"/>
    </row>
    <row r="58" spans="2:9" ht="15.75">
      <c r="B58" s="3" t="s">
        <v>0</v>
      </c>
      <c r="C58" s="17"/>
      <c r="D58" s="3" t="s">
        <v>53</v>
      </c>
      <c r="E58" s="6">
        <f>SUM(E6:E57)</f>
        <v>30726</v>
      </c>
      <c r="F58" s="8"/>
      <c r="G58" s="9">
        <f>SUM(G6:G57)</f>
        <v>559058.124</v>
      </c>
      <c r="H58" s="8"/>
      <c r="I58" s="1"/>
    </row>
    <row r="59" spans="2:9" ht="15.75">
      <c r="B59" s="3" t="s">
        <v>0</v>
      </c>
      <c r="C59" s="18"/>
      <c r="D59" s="3" t="s">
        <v>69</v>
      </c>
      <c r="E59" s="6"/>
      <c r="F59" s="8">
        <f>SUM(F7:F37)</f>
        <v>6774</v>
      </c>
      <c r="G59" s="8"/>
      <c r="H59" s="8">
        <f>SUM(H7:H37)</f>
        <v>4369</v>
      </c>
      <c r="I59" s="1"/>
    </row>
    <row r="60" spans="2:9" ht="15.75">
      <c r="B60" s="3" t="s">
        <v>0</v>
      </c>
      <c r="C60" s="18"/>
      <c r="D60" s="3" t="s">
        <v>70</v>
      </c>
      <c r="E60" s="6">
        <v>13630</v>
      </c>
      <c r="F60" s="8"/>
      <c r="G60" s="8"/>
      <c r="H60" s="8"/>
      <c r="I60" s="1"/>
    </row>
    <row r="61" spans="2:9" ht="15.75">
      <c r="B61" s="3" t="s">
        <v>0</v>
      </c>
      <c r="C61" s="19"/>
      <c r="D61" s="3" t="s">
        <v>68</v>
      </c>
      <c r="E61" s="1">
        <v>2826</v>
      </c>
      <c r="F61" s="2"/>
      <c r="G61" s="2"/>
      <c r="H61" s="2"/>
      <c r="I61" s="1"/>
    </row>
    <row r="62" spans="4:9" ht="15.75">
      <c r="D62" s="7"/>
      <c r="E62" s="5"/>
      <c r="F62" s="5"/>
      <c r="G62" s="5"/>
      <c r="H62" s="5"/>
      <c r="I62" s="5"/>
    </row>
    <row r="63" spans="4:9" ht="15.75">
      <c r="D63" s="7"/>
      <c r="E63" s="5"/>
      <c r="F63" s="5"/>
      <c r="G63" s="5"/>
      <c r="H63" s="5"/>
      <c r="I63" s="5"/>
    </row>
  </sheetData>
  <sheetProtection/>
  <mergeCells count="9">
    <mergeCell ref="G4:G5"/>
    <mergeCell ref="H4:H5"/>
    <mergeCell ref="B1:I3"/>
    <mergeCell ref="I4:I5"/>
    <mergeCell ref="C58:C61"/>
    <mergeCell ref="B4:B5"/>
    <mergeCell ref="E4:E5"/>
    <mergeCell ref="F4:F5"/>
    <mergeCell ref="C4:D5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1997-12-31T21:24:52Z</cp:lastPrinted>
  <dcterms:created xsi:type="dcterms:W3CDTF">1997-12-31T23:00:30Z</dcterms:created>
  <dcterms:modified xsi:type="dcterms:W3CDTF">2020-06-23T04:41:12Z</dcterms:modified>
  <cp:category/>
  <cp:version/>
  <cp:contentType/>
  <cp:contentStatus/>
</cp:coreProperties>
</file>